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ta/Daten Betty - qnap/Ausstellungen und Webshop/2026/20260731-20260830-Malen-mit-der-Kamera-KV-Ladenburg/Preisschilder-Werksliste/"/>
    </mc:Choice>
  </mc:AlternateContent>
  <xr:revisionPtr revIDLastSave="0" documentId="8_{EF5D7DCC-159B-084F-8417-BF589343BC6E}" xr6:coauthVersionLast="47" xr6:coauthVersionMax="47" xr10:uidLastSave="{00000000-0000-0000-0000-000000000000}"/>
  <bookViews>
    <workbookView xWindow="0" yWindow="500" windowWidth="44800" windowHeight="23280" xr2:uid="{3DFA9F19-4C33-2349-84B5-227E0E7C97AD}"/>
  </bookViews>
  <sheets>
    <sheet name="KVL-2026" sheetId="1" r:id="rId1"/>
  </sheets>
  <definedNames>
    <definedName name="_xlnm._FilterDatabase" localSheetId="0" hidden="1">'KVL-2026'!$A$1:$J$27</definedName>
    <definedName name="_xlnm.Print_Area" localSheetId="0">'KVL-2026'!$A$1:$G$27</definedName>
    <definedName name="_xlnm.Print_Titles" localSheetId="0">'KVL-2026'!$1:$1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  <c r="J2" i="1"/>
  <c r="K2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</futureMetadata>
  <valueMetadata count="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</valueMetadata>
</metadata>
</file>

<file path=xl/sharedStrings.xml><?xml version="1.0" encoding="utf-8"?>
<sst xmlns="http://schemas.openxmlformats.org/spreadsheetml/2006/main" count="138" uniqueCount="61">
  <si>
    <t>Sonntags im Museum (17)</t>
  </si>
  <si>
    <t>Sonntags im Museum (19)</t>
  </si>
  <si>
    <t>Sonntags im Museum (20)</t>
  </si>
  <si>
    <t>Sonntags im Museum (22)</t>
  </si>
  <si>
    <t>Have a look</t>
  </si>
  <si>
    <t>On the way</t>
  </si>
  <si>
    <t>Werk</t>
  </si>
  <si>
    <t>Titel</t>
  </si>
  <si>
    <t>Preis</t>
  </si>
  <si>
    <t>Technik</t>
  </si>
  <si>
    <t>Art fair feeling (3)</t>
  </si>
  <si>
    <t>The Conversation (2)</t>
  </si>
  <si>
    <t>Abbildung</t>
  </si>
  <si>
    <t>ohne Rahmen</t>
  </si>
  <si>
    <t>Edition</t>
  </si>
  <si>
    <t>1/7</t>
  </si>
  <si>
    <t>2/7</t>
  </si>
  <si>
    <t>Schatten der Tänzerin</t>
  </si>
  <si>
    <t>Die Birke</t>
  </si>
  <si>
    <t>Die Frau in Rot</t>
  </si>
  <si>
    <t>Eine Birke auf Rügen</t>
  </si>
  <si>
    <t>La Piazza</t>
  </si>
  <si>
    <t>Think about</t>
  </si>
  <si>
    <t>Stripes</t>
  </si>
  <si>
    <t>Licht und Schatten</t>
  </si>
  <si>
    <t>Abendstimmung in Greene</t>
  </si>
  <si>
    <t>Wenn Wurzeln laufen lernen</t>
  </si>
  <si>
    <t>Im Foehrenwald</t>
  </si>
  <si>
    <t>Unterwegs nach Putbus</t>
  </si>
  <si>
    <t>Living in a hot world</t>
  </si>
  <si>
    <t>The Conversation (1)</t>
  </si>
  <si>
    <t>Gracefully crossing the space</t>
  </si>
  <si>
    <t>Gestische Fotografie
FineArtPrint auf Leinwand</t>
  </si>
  <si>
    <t>im Aluminiumrahmen</t>
  </si>
  <si>
    <t>mit Rahmen</t>
  </si>
  <si>
    <t>Rahmen</t>
  </si>
  <si>
    <t>80x120x2 cm</t>
  </si>
  <si>
    <t>120x80x2 cm</t>
  </si>
  <si>
    <t>80x80x2 cm</t>
  </si>
  <si>
    <t>Tonarbeit</t>
  </si>
  <si>
    <t>Unikat</t>
  </si>
  <si>
    <t>38x22x12 cm</t>
  </si>
  <si>
    <t>13x16x14 cm</t>
  </si>
  <si>
    <t>15x16x15 cm</t>
  </si>
  <si>
    <t>3/7</t>
  </si>
  <si>
    <t>6/7</t>
  </si>
  <si>
    <t>7/7</t>
  </si>
  <si>
    <t>3/10</t>
  </si>
  <si>
    <t>1/10</t>
  </si>
  <si>
    <t>4/10</t>
  </si>
  <si>
    <t>2/10</t>
  </si>
  <si>
    <t>Schutzengel - Skulptur (1)</t>
  </si>
  <si>
    <t>Sitzende - Skulptur (2)</t>
  </si>
  <si>
    <t>Face - Skulptur (3)</t>
  </si>
  <si>
    <t>Entstehungsjahr</t>
  </si>
  <si>
    <t>5/10</t>
  </si>
  <si>
    <t>Format</t>
  </si>
  <si>
    <t>30x30x1 cm</t>
  </si>
  <si>
    <t>Gestische Fotografie
FineArtPrint auf Alu-Dibond/Fotopapier</t>
  </si>
  <si>
    <t>Prov KVL</t>
  </si>
  <si>
    <t>Mein Anteil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</si>
</sst>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quotePrefix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9A47-83EA-7245-9AC7-92DF635E5023}">
  <sheetPr>
    <pageSetUpPr fitToPage="1"/>
  </sheetPr>
  <dimension ref="A1:K27"/>
  <sheetViews>
    <sheetView tabSelected="1" zoomScaleNormal="100" workbookViewId="0">
      <selection activeCell="C27" sqref="C27"/>
    </sheetView>
  </sheetViews>
  <sheetFormatPr baseColWidth="10" defaultRowHeight="20" x14ac:dyDescent="0.2"/>
  <cols>
    <col min="1" max="2" width="20.5" style="1" customWidth="1"/>
    <col min="3" max="3" width="22.33203125" style="5" customWidth="1"/>
    <col min="4" max="4" width="40.33203125" style="5" bestFit="1" customWidth="1"/>
    <col min="5" max="5" width="41.33203125" style="12" customWidth="1"/>
    <col min="6" max="6" width="58.83203125" style="1" customWidth="1"/>
    <col min="7" max="7" width="20.5" style="5" customWidth="1"/>
    <col min="8" max="8" width="27.83203125" style="2" bestFit="1" customWidth="1"/>
    <col min="9" max="9" width="10.83203125" style="5"/>
    <col min="10" max="10" width="18" style="1" customWidth="1"/>
    <col min="11" max="11" width="15.5" style="1" bestFit="1" customWidth="1"/>
    <col min="12" max="16384" width="10.83203125" style="1"/>
  </cols>
  <sheetData>
    <row r="1" spans="1:11" s="3" customFormat="1" ht="43" customHeight="1" x14ac:dyDescent="0.2">
      <c r="A1" s="7" t="s">
        <v>6</v>
      </c>
      <c r="B1" s="7" t="s">
        <v>12</v>
      </c>
      <c r="C1" s="7" t="s">
        <v>54</v>
      </c>
      <c r="D1" s="7" t="s">
        <v>56</v>
      </c>
      <c r="E1" s="11" t="s">
        <v>7</v>
      </c>
      <c r="F1" s="6" t="s">
        <v>9</v>
      </c>
      <c r="G1" s="7" t="s">
        <v>8</v>
      </c>
      <c r="H1" s="7" t="s">
        <v>35</v>
      </c>
      <c r="I1" s="7" t="s">
        <v>14</v>
      </c>
      <c r="J1" s="7" t="s">
        <v>59</v>
      </c>
      <c r="K1" s="7" t="s">
        <v>60</v>
      </c>
    </row>
    <row r="2" spans="1:11" s="2" customFormat="1" ht="49" customHeight="1" x14ac:dyDescent="0.2">
      <c r="A2" s="2">
        <v>1</v>
      </c>
      <c r="B2" s="2" t="e" vm="1">
        <v>#VALUE!</v>
      </c>
      <c r="C2" s="2">
        <v>2014</v>
      </c>
      <c r="D2" s="2" t="s">
        <v>36</v>
      </c>
      <c r="E2" s="4" t="s">
        <v>20</v>
      </c>
      <c r="F2" s="8" t="s">
        <v>32</v>
      </c>
      <c r="G2" s="10">
        <v>1600</v>
      </c>
      <c r="H2" s="2" t="s">
        <v>13</v>
      </c>
      <c r="I2" s="9" t="s">
        <v>44</v>
      </c>
      <c r="J2" s="10">
        <f t="shared" ref="J2:J27" si="0">G2*20/100</f>
        <v>320</v>
      </c>
      <c r="K2" s="10">
        <f>G2-J2</f>
        <v>1280</v>
      </c>
    </row>
    <row r="3" spans="1:11" s="2" customFormat="1" ht="49" customHeight="1" x14ac:dyDescent="0.2">
      <c r="A3" s="2">
        <v>2</v>
      </c>
      <c r="B3" s="2" t="e" vm="2">
        <v>#VALUE!</v>
      </c>
      <c r="C3" s="2">
        <v>2015</v>
      </c>
      <c r="D3" s="2" t="s">
        <v>36</v>
      </c>
      <c r="E3" s="4" t="s">
        <v>18</v>
      </c>
      <c r="F3" s="8" t="s">
        <v>32</v>
      </c>
      <c r="G3" s="10">
        <v>1600</v>
      </c>
      <c r="H3" s="2" t="s">
        <v>13</v>
      </c>
      <c r="I3" s="9" t="s">
        <v>45</v>
      </c>
      <c r="J3" s="10">
        <f t="shared" si="0"/>
        <v>320</v>
      </c>
      <c r="K3" s="10">
        <f t="shared" ref="K3:K27" si="1">G3-J3</f>
        <v>1280</v>
      </c>
    </row>
    <row r="4" spans="1:11" s="2" customFormat="1" ht="49" customHeight="1" x14ac:dyDescent="0.2">
      <c r="A4" s="2">
        <v>3</v>
      </c>
      <c r="B4" s="2" t="e" vm="3">
        <v>#VALUE!</v>
      </c>
      <c r="C4" s="2">
        <v>2018</v>
      </c>
      <c r="D4" s="2" t="s">
        <v>36</v>
      </c>
      <c r="E4" s="4" t="s">
        <v>22</v>
      </c>
      <c r="F4" s="8" t="s">
        <v>32</v>
      </c>
      <c r="G4" s="10">
        <v>1600</v>
      </c>
      <c r="H4" s="2" t="s">
        <v>13</v>
      </c>
      <c r="I4" s="9" t="s">
        <v>46</v>
      </c>
      <c r="J4" s="10">
        <f t="shared" si="0"/>
        <v>320</v>
      </c>
      <c r="K4" s="10">
        <f t="shared" si="1"/>
        <v>1280</v>
      </c>
    </row>
    <row r="5" spans="1:11" s="2" customFormat="1" ht="49" customHeight="1" x14ac:dyDescent="0.2">
      <c r="A5" s="2">
        <v>4</v>
      </c>
      <c r="B5" s="2" t="e" vm="4">
        <v>#VALUE!</v>
      </c>
      <c r="C5" s="2">
        <v>2017</v>
      </c>
      <c r="D5" s="2" t="s">
        <v>36</v>
      </c>
      <c r="E5" s="4" t="s">
        <v>17</v>
      </c>
      <c r="F5" s="8" t="s">
        <v>32</v>
      </c>
      <c r="G5" s="10">
        <v>1800</v>
      </c>
      <c r="H5" s="2" t="s">
        <v>34</v>
      </c>
      <c r="I5" s="9" t="s">
        <v>46</v>
      </c>
      <c r="J5" s="10">
        <f t="shared" si="0"/>
        <v>360</v>
      </c>
      <c r="K5" s="10">
        <f t="shared" si="1"/>
        <v>1440</v>
      </c>
    </row>
    <row r="6" spans="1:11" s="2" customFormat="1" ht="49" customHeight="1" x14ac:dyDescent="0.2">
      <c r="A6" s="2">
        <v>5</v>
      </c>
      <c r="B6" s="2" t="e" vm="5">
        <v>#VALUE!</v>
      </c>
      <c r="C6" s="2">
        <v>2015</v>
      </c>
      <c r="D6" s="2" t="s">
        <v>36</v>
      </c>
      <c r="E6" s="4" t="s">
        <v>21</v>
      </c>
      <c r="F6" s="8" t="s">
        <v>32</v>
      </c>
      <c r="G6" s="10">
        <v>1600</v>
      </c>
      <c r="H6" s="2" t="s">
        <v>13</v>
      </c>
      <c r="I6" s="9" t="s">
        <v>46</v>
      </c>
      <c r="J6" s="10">
        <f t="shared" si="0"/>
        <v>320</v>
      </c>
      <c r="K6" s="10">
        <f t="shared" si="1"/>
        <v>1280</v>
      </c>
    </row>
    <row r="7" spans="1:11" s="2" customFormat="1" ht="49" customHeight="1" x14ac:dyDescent="0.2">
      <c r="A7" s="2">
        <v>6</v>
      </c>
      <c r="B7" s="2" t="e" vm="6">
        <v>#VALUE!</v>
      </c>
      <c r="C7" s="2">
        <v>2015</v>
      </c>
      <c r="D7" s="2" t="s">
        <v>37</v>
      </c>
      <c r="E7" s="4" t="s">
        <v>19</v>
      </c>
      <c r="F7" s="8" t="s">
        <v>32</v>
      </c>
      <c r="G7" s="10">
        <v>1800</v>
      </c>
      <c r="H7" s="2" t="s">
        <v>34</v>
      </c>
      <c r="I7" s="9" t="s">
        <v>46</v>
      </c>
      <c r="J7" s="10">
        <f t="shared" si="0"/>
        <v>360</v>
      </c>
      <c r="K7" s="10">
        <f t="shared" si="1"/>
        <v>1440</v>
      </c>
    </row>
    <row r="8" spans="1:11" s="2" customFormat="1" ht="49" customHeight="1" x14ac:dyDescent="0.2">
      <c r="A8" s="2">
        <v>7</v>
      </c>
      <c r="B8" s="2" t="e" vm="7">
        <v>#VALUE!</v>
      </c>
      <c r="C8" s="2">
        <v>2023</v>
      </c>
      <c r="D8" s="2" t="s">
        <v>38</v>
      </c>
      <c r="E8" s="4" t="s">
        <v>5</v>
      </c>
      <c r="F8" s="8" t="s">
        <v>32</v>
      </c>
      <c r="G8" s="10">
        <v>980</v>
      </c>
      <c r="H8" s="2" t="s">
        <v>13</v>
      </c>
      <c r="I8" s="9" t="s">
        <v>16</v>
      </c>
      <c r="J8" s="10">
        <f t="shared" si="0"/>
        <v>196</v>
      </c>
      <c r="K8" s="10">
        <f t="shared" si="1"/>
        <v>784</v>
      </c>
    </row>
    <row r="9" spans="1:11" s="2" customFormat="1" ht="49" customHeight="1" x14ac:dyDescent="0.2">
      <c r="A9" s="2">
        <v>8</v>
      </c>
      <c r="B9" s="2" t="e" vm="8">
        <v>#VALUE!</v>
      </c>
      <c r="C9" s="2">
        <v>2023</v>
      </c>
      <c r="D9" s="2" t="s">
        <v>38</v>
      </c>
      <c r="E9" s="4" t="s">
        <v>4</v>
      </c>
      <c r="F9" s="8" t="s">
        <v>32</v>
      </c>
      <c r="G9" s="10">
        <v>980</v>
      </c>
      <c r="H9" s="2" t="s">
        <v>13</v>
      </c>
      <c r="I9" s="9" t="s">
        <v>15</v>
      </c>
      <c r="J9" s="10">
        <f t="shared" si="0"/>
        <v>196</v>
      </c>
      <c r="K9" s="10">
        <f t="shared" si="1"/>
        <v>784</v>
      </c>
    </row>
    <row r="10" spans="1:11" s="2" customFormat="1" ht="49" customHeight="1" x14ac:dyDescent="0.2">
      <c r="A10" s="2">
        <v>9</v>
      </c>
      <c r="B10" s="2" t="e" vm="9">
        <v>#VALUE!</v>
      </c>
      <c r="C10" s="2">
        <v>2023</v>
      </c>
      <c r="D10" s="2" t="s">
        <v>38</v>
      </c>
      <c r="E10" s="4" t="s">
        <v>10</v>
      </c>
      <c r="F10" s="8" t="s">
        <v>32</v>
      </c>
      <c r="G10" s="10">
        <v>980</v>
      </c>
      <c r="H10" s="2" t="s">
        <v>13</v>
      </c>
      <c r="I10" s="9" t="s">
        <v>16</v>
      </c>
      <c r="J10" s="10">
        <f t="shared" si="0"/>
        <v>196</v>
      </c>
      <c r="K10" s="10">
        <f t="shared" si="1"/>
        <v>784</v>
      </c>
    </row>
    <row r="11" spans="1:11" s="2" customFormat="1" ht="49" customHeight="1" x14ac:dyDescent="0.2">
      <c r="A11" s="2">
        <v>10</v>
      </c>
      <c r="B11" s="2" t="e" vm="10">
        <v>#VALUE!</v>
      </c>
      <c r="C11" s="2">
        <v>2023</v>
      </c>
      <c r="D11" s="2" t="s">
        <v>38</v>
      </c>
      <c r="E11" s="4" t="s">
        <v>11</v>
      </c>
      <c r="F11" s="8" t="s">
        <v>32</v>
      </c>
      <c r="G11" s="10">
        <v>980</v>
      </c>
      <c r="H11" s="2" t="s">
        <v>13</v>
      </c>
      <c r="I11" s="9" t="s">
        <v>16</v>
      </c>
      <c r="J11" s="10">
        <f t="shared" si="0"/>
        <v>196</v>
      </c>
      <c r="K11" s="10">
        <f t="shared" si="1"/>
        <v>784</v>
      </c>
    </row>
    <row r="12" spans="1:11" s="2" customFormat="1" ht="49" customHeight="1" x14ac:dyDescent="0.2">
      <c r="A12" s="2">
        <v>11</v>
      </c>
      <c r="B12" s="2" t="e" vm="11">
        <v>#VALUE!</v>
      </c>
      <c r="C12" s="2">
        <v>2023</v>
      </c>
      <c r="D12" s="2" t="s">
        <v>38</v>
      </c>
      <c r="E12" s="4" t="s">
        <v>0</v>
      </c>
      <c r="F12" s="8" t="s">
        <v>32</v>
      </c>
      <c r="G12" s="10">
        <v>980</v>
      </c>
      <c r="H12" s="2" t="s">
        <v>13</v>
      </c>
      <c r="I12" s="9" t="s">
        <v>15</v>
      </c>
      <c r="J12" s="10">
        <f t="shared" si="0"/>
        <v>196</v>
      </c>
      <c r="K12" s="10">
        <f t="shared" si="1"/>
        <v>784</v>
      </c>
    </row>
    <row r="13" spans="1:11" s="2" customFormat="1" ht="49" customHeight="1" x14ac:dyDescent="0.2">
      <c r="A13" s="2">
        <v>12</v>
      </c>
      <c r="B13" s="2" t="e" vm="12">
        <v>#VALUE!</v>
      </c>
      <c r="C13" s="2">
        <v>2023</v>
      </c>
      <c r="D13" s="2" t="s">
        <v>38</v>
      </c>
      <c r="E13" s="4" t="s">
        <v>1</v>
      </c>
      <c r="F13" s="8" t="s">
        <v>32</v>
      </c>
      <c r="G13" s="10">
        <v>980</v>
      </c>
      <c r="H13" s="2" t="s">
        <v>13</v>
      </c>
      <c r="I13" s="9" t="s">
        <v>15</v>
      </c>
      <c r="J13" s="10">
        <f t="shared" si="0"/>
        <v>196</v>
      </c>
      <c r="K13" s="10">
        <f t="shared" si="1"/>
        <v>784</v>
      </c>
    </row>
    <row r="14" spans="1:11" s="2" customFormat="1" ht="49" customHeight="1" x14ac:dyDescent="0.2">
      <c r="A14" s="2">
        <v>13</v>
      </c>
      <c r="B14" s="2" t="e" vm="13">
        <v>#VALUE!</v>
      </c>
      <c r="C14" s="2">
        <v>2023</v>
      </c>
      <c r="D14" s="2" t="s">
        <v>57</v>
      </c>
      <c r="E14" s="4" t="s">
        <v>23</v>
      </c>
      <c r="F14" s="8" t="s">
        <v>58</v>
      </c>
      <c r="G14" s="10">
        <v>395</v>
      </c>
      <c r="H14" s="2" t="s">
        <v>33</v>
      </c>
      <c r="I14" s="9" t="s">
        <v>47</v>
      </c>
      <c r="J14" s="10">
        <f t="shared" si="0"/>
        <v>79</v>
      </c>
      <c r="K14" s="10">
        <f t="shared" si="1"/>
        <v>316</v>
      </c>
    </row>
    <row r="15" spans="1:11" s="2" customFormat="1" ht="49" customHeight="1" x14ac:dyDescent="0.2">
      <c r="A15" s="2">
        <v>14</v>
      </c>
      <c r="B15" s="2" t="e" vm="14">
        <v>#VALUE!</v>
      </c>
      <c r="C15" s="2">
        <v>2023</v>
      </c>
      <c r="D15" s="2" t="s">
        <v>57</v>
      </c>
      <c r="E15" s="4" t="s">
        <v>2</v>
      </c>
      <c r="F15" s="8" t="s">
        <v>58</v>
      </c>
      <c r="G15" s="10">
        <v>395</v>
      </c>
      <c r="H15" s="2" t="s">
        <v>33</v>
      </c>
      <c r="I15" s="9" t="s">
        <v>48</v>
      </c>
      <c r="J15" s="10">
        <f t="shared" si="0"/>
        <v>79</v>
      </c>
      <c r="K15" s="10">
        <f t="shared" si="1"/>
        <v>316</v>
      </c>
    </row>
    <row r="16" spans="1:11" s="2" customFormat="1" ht="49" customHeight="1" x14ac:dyDescent="0.2">
      <c r="A16" s="2">
        <v>15</v>
      </c>
      <c r="B16" s="2" t="e" vm="15">
        <v>#VALUE!</v>
      </c>
      <c r="C16" s="2">
        <v>2018</v>
      </c>
      <c r="D16" s="2" t="s">
        <v>57</v>
      </c>
      <c r="E16" s="4" t="s">
        <v>24</v>
      </c>
      <c r="F16" s="8" t="s">
        <v>58</v>
      </c>
      <c r="G16" s="10">
        <v>395</v>
      </c>
      <c r="H16" s="2" t="s">
        <v>33</v>
      </c>
      <c r="I16" s="9" t="s">
        <v>55</v>
      </c>
      <c r="J16" s="10">
        <f t="shared" si="0"/>
        <v>79</v>
      </c>
      <c r="K16" s="10">
        <f t="shared" si="1"/>
        <v>316</v>
      </c>
    </row>
    <row r="17" spans="1:11" s="2" customFormat="1" ht="49" customHeight="1" x14ac:dyDescent="0.2">
      <c r="A17" s="2">
        <v>16</v>
      </c>
      <c r="B17" s="2" t="e" vm="16">
        <v>#VALUE!</v>
      </c>
      <c r="C17" s="2">
        <v>2023</v>
      </c>
      <c r="D17" s="2" t="s">
        <v>57</v>
      </c>
      <c r="E17" s="4" t="s">
        <v>3</v>
      </c>
      <c r="F17" s="8" t="s">
        <v>58</v>
      </c>
      <c r="G17" s="10">
        <v>395</v>
      </c>
      <c r="H17" s="2" t="s">
        <v>33</v>
      </c>
      <c r="I17" s="9" t="s">
        <v>48</v>
      </c>
      <c r="J17" s="10">
        <f t="shared" si="0"/>
        <v>79</v>
      </c>
      <c r="K17" s="10">
        <f t="shared" si="1"/>
        <v>316</v>
      </c>
    </row>
    <row r="18" spans="1:11" s="2" customFormat="1" ht="49" customHeight="1" x14ac:dyDescent="0.2">
      <c r="A18" s="2">
        <v>17</v>
      </c>
      <c r="B18" s="2" t="e" vm="17">
        <v>#VALUE!</v>
      </c>
      <c r="C18" s="2">
        <v>2017</v>
      </c>
      <c r="D18" s="2" t="s">
        <v>57</v>
      </c>
      <c r="E18" s="4" t="s">
        <v>25</v>
      </c>
      <c r="F18" s="8" t="s">
        <v>58</v>
      </c>
      <c r="G18" s="10">
        <v>395</v>
      </c>
      <c r="H18" s="2" t="s">
        <v>33</v>
      </c>
      <c r="I18" s="9" t="s">
        <v>48</v>
      </c>
      <c r="J18" s="10">
        <f t="shared" si="0"/>
        <v>79</v>
      </c>
      <c r="K18" s="10">
        <f t="shared" si="1"/>
        <v>316</v>
      </c>
    </row>
    <row r="19" spans="1:11" s="2" customFormat="1" ht="49" customHeight="1" x14ac:dyDescent="0.2">
      <c r="A19" s="2">
        <v>18</v>
      </c>
      <c r="B19" s="2" t="e" vm="18">
        <v>#VALUE!</v>
      </c>
      <c r="C19" s="2">
        <v>2013</v>
      </c>
      <c r="D19" s="2" t="s">
        <v>57</v>
      </c>
      <c r="E19" s="4" t="s">
        <v>26</v>
      </c>
      <c r="F19" s="8" t="s">
        <v>58</v>
      </c>
      <c r="G19" s="10">
        <v>395</v>
      </c>
      <c r="H19" s="2" t="s">
        <v>33</v>
      </c>
      <c r="I19" s="9" t="s">
        <v>48</v>
      </c>
      <c r="J19" s="10">
        <f t="shared" si="0"/>
        <v>79</v>
      </c>
      <c r="K19" s="10">
        <f t="shared" si="1"/>
        <v>316</v>
      </c>
    </row>
    <row r="20" spans="1:11" s="2" customFormat="1" ht="49" customHeight="1" x14ac:dyDescent="0.2">
      <c r="A20" s="2">
        <v>19</v>
      </c>
      <c r="B20" s="2" t="e" vm="19">
        <v>#VALUE!</v>
      </c>
      <c r="C20" s="2">
        <v>2014</v>
      </c>
      <c r="D20" s="2" t="s">
        <v>57</v>
      </c>
      <c r="E20" s="4" t="s">
        <v>27</v>
      </c>
      <c r="F20" s="8" t="s">
        <v>58</v>
      </c>
      <c r="G20" s="10">
        <v>395</v>
      </c>
      <c r="H20" s="2" t="s">
        <v>33</v>
      </c>
      <c r="I20" s="9" t="s">
        <v>48</v>
      </c>
      <c r="J20" s="10">
        <f t="shared" si="0"/>
        <v>79</v>
      </c>
      <c r="K20" s="10">
        <f t="shared" si="1"/>
        <v>316</v>
      </c>
    </row>
    <row r="21" spans="1:11" s="2" customFormat="1" ht="49" customHeight="1" x14ac:dyDescent="0.2">
      <c r="A21" s="2">
        <v>20</v>
      </c>
      <c r="B21" s="2" t="e" vm="20">
        <v>#VALUE!</v>
      </c>
      <c r="C21" s="2">
        <v>2018</v>
      </c>
      <c r="D21" s="2" t="s">
        <v>57</v>
      </c>
      <c r="E21" s="4" t="s">
        <v>28</v>
      </c>
      <c r="F21" s="8" t="s">
        <v>58</v>
      </c>
      <c r="G21" s="10">
        <v>395</v>
      </c>
      <c r="H21" s="2" t="s">
        <v>33</v>
      </c>
      <c r="I21" s="9" t="s">
        <v>48</v>
      </c>
      <c r="J21" s="10">
        <f t="shared" si="0"/>
        <v>79</v>
      </c>
      <c r="K21" s="10">
        <f t="shared" si="1"/>
        <v>316</v>
      </c>
    </row>
    <row r="22" spans="1:11" s="2" customFormat="1" ht="49" customHeight="1" x14ac:dyDescent="0.2">
      <c r="A22" s="2">
        <v>21</v>
      </c>
      <c r="B22" s="2" t="e" vm="21">
        <v>#VALUE!</v>
      </c>
      <c r="C22" s="2">
        <v>2022</v>
      </c>
      <c r="D22" s="2" t="s">
        <v>57</v>
      </c>
      <c r="E22" s="4" t="s">
        <v>29</v>
      </c>
      <c r="F22" s="8" t="s">
        <v>58</v>
      </c>
      <c r="G22" s="10">
        <v>395</v>
      </c>
      <c r="H22" s="2" t="s">
        <v>33</v>
      </c>
      <c r="I22" s="9" t="s">
        <v>48</v>
      </c>
      <c r="J22" s="10">
        <f t="shared" si="0"/>
        <v>79</v>
      </c>
      <c r="K22" s="10">
        <f t="shared" si="1"/>
        <v>316</v>
      </c>
    </row>
    <row r="23" spans="1:11" s="2" customFormat="1" ht="49" customHeight="1" x14ac:dyDescent="0.2">
      <c r="A23" s="2">
        <v>22</v>
      </c>
      <c r="B23" s="2" t="e" vm="22">
        <v>#VALUE!</v>
      </c>
      <c r="C23" s="2">
        <v>2018</v>
      </c>
      <c r="D23" s="2" t="s">
        <v>57</v>
      </c>
      <c r="E23" s="4" t="s">
        <v>30</v>
      </c>
      <c r="F23" s="8" t="s">
        <v>58</v>
      </c>
      <c r="G23" s="10">
        <v>395</v>
      </c>
      <c r="H23" s="2" t="s">
        <v>33</v>
      </c>
      <c r="I23" s="9" t="s">
        <v>49</v>
      </c>
      <c r="J23" s="10">
        <f t="shared" si="0"/>
        <v>79</v>
      </c>
      <c r="K23" s="10">
        <f t="shared" si="1"/>
        <v>316</v>
      </c>
    </row>
    <row r="24" spans="1:11" s="2" customFormat="1" ht="49" customHeight="1" x14ac:dyDescent="0.2">
      <c r="A24" s="2">
        <v>23</v>
      </c>
      <c r="B24" s="2" t="e" vm="23">
        <v>#VALUE!</v>
      </c>
      <c r="C24" s="2">
        <v>2015</v>
      </c>
      <c r="D24" s="2" t="s">
        <v>57</v>
      </c>
      <c r="E24" s="4" t="s">
        <v>31</v>
      </c>
      <c r="F24" s="8" t="s">
        <v>58</v>
      </c>
      <c r="G24" s="10">
        <v>395</v>
      </c>
      <c r="H24" s="2" t="s">
        <v>33</v>
      </c>
      <c r="I24" s="9" t="s">
        <v>50</v>
      </c>
      <c r="J24" s="10">
        <f t="shared" si="0"/>
        <v>79</v>
      </c>
      <c r="K24" s="10">
        <f t="shared" si="1"/>
        <v>316</v>
      </c>
    </row>
    <row r="25" spans="1:11" s="2" customFormat="1" ht="49" customHeight="1" x14ac:dyDescent="0.2">
      <c r="A25" s="2">
        <v>24</v>
      </c>
      <c r="B25" s="2" t="e" vm="24">
        <v>#VALUE!</v>
      </c>
      <c r="C25" s="2">
        <v>2004</v>
      </c>
      <c r="D25" s="2" t="s">
        <v>41</v>
      </c>
      <c r="E25" s="4" t="s">
        <v>51</v>
      </c>
      <c r="F25" s="8" t="s">
        <v>39</v>
      </c>
      <c r="G25" s="10">
        <v>450</v>
      </c>
      <c r="I25" s="9" t="s">
        <v>40</v>
      </c>
      <c r="J25" s="10">
        <f t="shared" si="0"/>
        <v>90</v>
      </c>
      <c r="K25" s="10">
        <f t="shared" si="1"/>
        <v>360</v>
      </c>
    </row>
    <row r="26" spans="1:11" s="2" customFormat="1" ht="49" customHeight="1" x14ac:dyDescent="0.2">
      <c r="A26" s="2">
        <v>25</v>
      </c>
      <c r="B26" s="2" t="e" vm="25">
        <v>#VALUE!</v>
      </c>
      <c r="C26" s="2">
        <v>2004</v>
      </c>
      <c r="D26" s="2" t="s">
        <v>42</v>
      </c>
      <c r="E26" s="4" t="s">
        <v>52</v>
      </c>
      <c r="F26" s="8" t="s">
        <v>39</v>
      </c>
      <c r="G26" s="10">
        <v>100</v>
      </c>
      <c r="I26" s="9" t="s">
        <v>40</v>
      </c>
      <c r="J26" s="10">
        <f t="shared" si="0"/>
        <v>20</v>
      </c>
      <c r="K26" s="10">
        <f t="shared" si="1"/>
        <v>80</v>
      </c>
    </row>
    <row r="27" spans="1:11" s="2" customFormat="1" ht="49" customHeight="1" x14ac:dyDescent="0.2">
      <c r="A27" s="2">
        <v>26</v>
      </c>
      <c r="B27" s="2" t="e" vm="26">
        <v>#VALUE!</v>
      </c>
      <c r="C27" s="2">
        <v>2004</v>
      </c>
      <c r="D27" s="2" t="s">
        <v>43</v>
      </c>
      <c r="E27" s="4" t="s">
        <v>53</v>
      </c>
      <c r="F27" s="8" t="s">
        <v>39</v>
      </c>
      <c r="G27" s="10">
        <v>155</v>
      </c>
      <c r="I27" s="9" t="s">
        <v>40</v>
      </c>
      <c r="J27" s="10">
        <f t="shared" si="0"/>
        <v>31</v>
      </c>
      <c r="K27" s="10">
        <f t="shared" si="1"/>
        <v>124</v>
      </c>
    </row>
  </sheetData>
  <autoFilter ref="A1:J27" xr:uid="{EA379A47-83EA-7245-9AC7-92DF635E5023}"/>
  <printOptions gridLines="1"/>
  <pageMargins left="0.7" right="0.7" top="0.78740157499999996" bottom="0.78740157499999996" header="0.3" footer="0.3"/>
  <pageSetup paperSize="9" scale="55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KVL-2026</vt:lpstr>
      <vt:lpstr>'KVL-2026'!Druckbereich</vt:lpstr>
      <vt:lpstr>'KVL-2026'!Drucktitel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Schmidt</dc:creator>
  <cp:lastModifiedBy>Betty Schmidt</cp:lastModifiedBy>
  <cp:lastPrinted>2026-07-27T11:21:29Z</cp:lastPrinted>
  <dcterms:created xsi:type="dcterms:W3CDTF">2025-10-05T15:44:58Z</dcterms:created>
  <dcterms:modified xsi:type="dcterms:W3CDTF">2026-08-02T06:47:40Z</dcterms:modified>
</cp:coreProperties>
</file>